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545" windowHeight="7320" activeTab="0"/>
  </bookViews>
  <sheets>
    <sheet name="2018-2019" sheetId="1" r:id="rId1"/>
  </sheets>
  <definedNames>
    <definedName name="_xlnm._FilterDatabase" localSheetId="0" hidden="1">'2018-2019'!$A$4:$L$20</definedName>
  </definedNames>
  <calcPr fullCalcOnLoad="1"/>
</workbook>
</file>

<file path=xl/sharedStrings.xml><?xml version="1.0" encoding="utf-8"?>
<sst xmlns="http://schemas.openxmlformats.org/spreadsheetml/2006/main" count="83" uniqueCount="65">
  <si>
    <t>Ф.И.О.</t>
  </si>
  <si>
    <t>Класс</t>
  </si>
  <si>
    <t xml:space="preserve">Руководитель </t>
  </si>
  <si>
    <t>Тема проекта</t>
  </si>
  <si>
    <t>Набр. баллы - ЗТ</t>
  </si>
  <si>
    <t>Набр. баллы - ОТ</t>
  </si>
  <si>
    <t xml:space="preserve">Сумма баллов </t>
  </si>
  <si>
    <t>ОО</t>
  </si>
  <si>
    <t>Белоногова Светлана Юрьевна</t>
  </si>
  <si>
    <t>Конкурс, направление</t>
  </si>
  <si>
    <t>Абвакумова Ирина Анатольевна</t>
  </si>
  <si>
    <t>№ п/п (участники)</t>
  </si>
  <si>
    <t>Николина Галина Евгеньевна</t>
  </si>
  <si>
    <t xml:space="preserve"> </t>
  </si>
  <si>
    <t xml:space="preserve"> Место</t>
  </si>
  <si>
    <t>Конкурс историко-краеведческих исследовательских работ  "Каменный пояс", направление "Летопись родного края".</t>
  </si>
  <si>
    <t>Конкурс историко-краеведческих исследовательских работ  "Каменный пояс", направление "Юбилейное".</t>
  </si>
  <si>
    <t>Творческая работа.</t>
  </si>
  <si>
    <t>Краеведческий конкурс "Юные знатоки Урала" (1-2 кл.)</t>
  </si>
  <si>
    <t>Краеведческий конкурс "Юные знатоки Урала" (3-4 кл.)</t>
  </si>
  <si>
    <t>Неустроева Татьяна Леонидовна</t>
  </si>
  <si>
    <t>Председатель:                                                                              Агомян Т.А.</t>
  </si>
  <si>
    <t>Белоногов Георгий Валерьевич</t>
  </si>
  <si>
    <t>Культурологические символы Асбеста.</t>
  </si>
  <si>
    <t>Язов Александр Игоревич</t>
  </si>
  <si>
    <t>Минералы нашего музея.</t>
  </si>
  <si>
    <t>Черепанова Марина Леонидовна</t>
  </si>
  <si>
    <t>Конкурс эколого-краеведческих исследовательских работ "Природа Урала".</t>
  </si>
  <si>
    <t>Конкурс эколого-краеведческих исследовательских работ "Природа Урала", 1-6 классы.</t>
  </si>
  <si>
    <t>Конкурс историко-краеведческих исследовательских работ  "Каменный пояс", направление "Летопись родного края", 1-6 классы.</t>
  </si>
  <si>
    <t>Медведева Анастасия Андреевна</t>
  </si>
  <si>
    <t>Путешествие по зимнему лесу.</t>
  </si>
  <si>
    <t>Агомян Татьяна Александровна</t>
  </si>
  <si>
    <t>Зайцева Арина Даниловна</t>
  </si>
  <si>
    <t>Зимующие птицы Урала. Синица.</t>
  </si>
  <si>
    <t>19-20 февраля 2019 года</t>
  </si>
  <si>
    <t xml:space="preserve">Белов Никита Сергеевич </t>
  </si>
  <si>
    <t>Детство, опалённое войной.</t>
  </si>
  <si>
    <t>Черпаков Елисей Олегович</t>
  </si>
  <si>
    <t>Горшкова Наталья Олеговна</t>
  </si>
  <si>
    <t>Человек-эпоха. Королёв Александр Александрович.</t>
  </si>
  <si>
    <t>Храмцова Дарья Игоревна</t>
  </si>
  <si>
    <t>Гаврилова Ксения Владимировна</t>
  </si>
  <si>
    <t>Родники в истории города.</t>
  </si>
  <si>
    <t>Рогачева Екатерина Денисовна</t>
  </si>
  <si>
    <t>Герои - комсомольцы: их имена носят улицы Асбеста.</t>
  </si>
  <si>
    <t>Игра-квест "Блокада Ленинграда" - активная форма пропаганды краеведческих знаний.</t>
  </si>
  <si>
    <t>Фролова Анна Сергеевна</t>
  </si>
  <si>
    <t>Зелёная математика Урала.</t>
  </si>
  <si>
    <t>Фролова Лариса Сергеевна</t>
  </si>
  <si>
    <t>Солодкова Полина Юрьевна</t>
  </si>
  <si>
    <t>Какое влияние оказал комсомол на становление личности уральского разведчика Николая Ивановича Кузнецова.</t>
  </si>
  <si>
    <t>№ п/п (проекты, творч. работы)</t>
  </si>
  <si>
    <t>Популовских Евгения Александровна</t>
  </si>
  <si>
    <t>Конкурс социальных проектов "Я - гражданин".</t>
  </si>
  <si>
    <t>Конкурс историко-краеведческих исследовательских работ  "Каменный пояс", направление "Военная история".</t>
  </si>
  <si>
    <r>
      <rPr>
        <i/>
        <sz val="14"/>
        <color indexed="8"/>
        <rFont val="Times New Roman"/>
        <family val="1"/>
      </rPr>
      <t>Коллективная работа:</t>
    </r>
    <r>
      <rPr>
        <sz val="14"/>
        <color indexed="8"/>
        <rFont val="Times New Roman"/>
        <family val="1"/>
      </rPr>
      <t xml:space="preserve"> Володькин Борис, Назаров Вячеслав, Григоренко Елизавета, Костромин Иван, Уразманов Тимур</t>
    </r>
  </si>
  <si>
    <t>Серебренников Андрей Юрьевич</t>
  </si>
  <si>
    <t>Ерёменко Виктория Викторовна</t>
  </si>
  <si>
    <t>15-27</t>
  </si>
  <si>
    <t>27-31</t>
  </si>
  <si>
    <t>Елтышева Вера Геннадьевна</t>
  </si>
  <si>
    <t>Асбестовский городской округ</t>
  </si>
  <si>
    <t>Протокол муниципального этапа областного краеведческого конкурса-форума "Уральский характер" в 2018-2019 учебном году</t>
  </si>
  <si>
    <r>
      <rPr>
        <i/>
        <sz val="14"/>
        <color indexed="8"/>
        <rFont val="Times New Roman"/>
        <family val="1"/>
      </rPr>
      <t>Коллективная работа:</t>
    </r>
    <r>
      <rPr>
        <sz val="14"/>
        <color indexed="8"/>
        <rFont val="Times New Roman"/>
        <family val="1"/>
      </rPr>
      <t xml:space="preserve"> Бабинцева Юлия, Вострова Алина, Гордиенко Мария, Гусельникова Елена, Комлева Ксения, Колясникова Кристина, Лучников Тимур, Мордвинцева Марина, Разумова Виктория, Рогожникова Елизавета, Соловьёв Артём, Юрага Юрий, Юсупова Рада. 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</si>
</sst>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mmm/yyyy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4"/>
      <color indexed="6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20"/>
      <name val="Times New Roman"/>
      <family val="1"/>
    </font>
    <font>
      <sz val="14"/>
      <color indexed="2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C0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rgb="FF800080"/>
      <name val="Times New Roman"/>
      <family val="1"/>
    </font>
    <font>
      <sz val="14"/>
      <color rgb="FF80008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Border="1" applyAlignment="1">
      <alignment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/>
    </xf>
    <xf numFmtId="0" fontId="3" fillId="33" borderId="10" xfId="0" applyFont="1" applyFill="1" applyBorder="1" applyAlignment="1">
      <alignment horizontal="center" textRotation="90" wrapText="1"/>
    </xf>
    <xf numFmtId="0" fontId="48" fillId="33" borderId="10" xfId="0" applyFont="1" applyFill="1" applyBorder="1" applyAlignment="1">
      <alignment horizontal="center" vertical="top" wrapText="1"/>
    </xf>
    <xf numFmtId="0" fontId="48" fillId="33" borderId="11" xfId="0" applyFont="1" applyFill="1" applyBorder="1" applyAlignment="1">
      <alignment horizontal="left" vertical="top" wrapText="1"/>
    </xf>
    <xf numFmtId="0" fontId="48" fillId="33" borderId="11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top"/>
    </xf>
    <xf numFmtId="0" fontId="5" fillId="3" borderId="11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/>
    </xf>
    <xf numFmtId="0" fontId="3" fillId="3" borderId="10" xfId="0" applyFont="1" applyFill="1" applyBorder="1" applyAlignment="1">
      <alignment horizontal="center" vertical="center"/>
    </xf>
    <xf numFmtId="0" fontId="49" fillId="3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left" vertical="top"/>
    </xf>
    <xf numFmtId="0" fontId="5" fillId="4" borderId="11" xfId="0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center" vertical="center"/>
    </xf>
    <xf numFmtId="0" fontId="49" fillId="4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" borderId="10" xfId="0" applyFont="1" applyFill="1" applyBorder="1" applyAlignment="1">
      <alignment horizontal="center" vertical="center" wrapText="1"/>
    </xf>
    <xf numFmtId="0" fontId="50" fillId="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2" fillId="0" borderId="12" xfId="0" applyFont="1" applyBorder="1" applyAlignment="1">
      <alignment horizontal="center" vertical="center"/>
    </xf>
    <xf numFmtId="0" fontId="53" fillId="0" borderId="12" xfId="0" applyFont="1" applyBorder="1" applyAlignment="1">
      <alignment vertical="center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70" zoomScaleNormal="70" zoomScaleSheetLayoutView="80" zoomScalePageLayoutView="0" workbookViewId="0" topLeftCell="A1">
      <selection activeCell="A22" sqref="A22"/>
    </sheetView>
  </sheetViews>
  <sheetFormatPr defaultColWidth="9.140625" defaultRowHeight="12.75"/>
  <cols>
    <col min="1" max="1" width="9.8515625" style="1" customWidth="1"/>
    <col min="2" max="2" width="13.7109375" style="1" customWidth="1"/>
    <col min="3" max="3" width="45.28125" style="1" customWidth="1"/>
    <col min="4" max="4" width="15.7109375" style="1" customWidth="1"/>
    <col min="5" max="5" width="10.140625" style="1" customWidth="1"/>
    <col min="6" max="6" width="36.140625" style="1" customWidth="1"/>
    <col min="7" max="7" width="40.00390625" style="1" customWidth="1"/>
    <col min="8" max="8" width="50.140625" style="1" bestFit="1" customWidth="1"/>
    <col min="9" max="9" width="11.421875" style="1" customWidth="1"/>
    <col min="10" max="10" width="11.28125" style="1" customWidth="1"/>
    <col min="11" max="11" width="10.421875" style="1" customWidth="1"/>
    <col min="12" max="12" width="18.00390625" style="1" customWidth="1"/>
    <col min="13" max="13" width="6.7109375" style="1" customWidth="1"/>
    <col min="14" max="14" width="7.421875" style="1" customWidth="1"/>
    <col min="15" max="15" width="6.57421875" style="1" customWidth="1"/>
    <col min="16" max="16" width="7.421875" style="1" customWidth="1"/>
    <col min="17" max="17" width="6.8515625" style="1" customWidth="1"/>
    <col min="18" max="18" width="6.57421875" style="1" customWidth="1"/>
    <col min="19" max="16384" width="9.140625" style="1" customWidth="1"/>
  </cols>
  <sheetData>
    <row r="1" spans="1:12" ht="45.75" customHeight="1">
      <c r="A1" s="44" t="s">
        <v>62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s="2" customFormat="1" ht="39.75" customHeight="1">
      <c r="A2" s="45" t="s">
        <v>63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40.5" customHeight="1">
      <c r="A3" s="48" t="s">
        <v>35</v>
      </c>
      <c r="B3" s="48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3" ht="125.25" customHeight="1">
      <c r="A4" s="4" t="s">
        <v>11</v>
      </c>
      <c r="B4" s="4" t="s">
        <v>52</v>
      </c>
      <c r="C4" s="5" t="s">
        <v>0</v>
      </c>
      <c r="D4" s="6" t="s">
        <v>7</v>
      </c>
      <c r="E4" s="6" t="s">
        <v>1</v>
      </c>
      <c r="F4" s="6" t="s">
        <v>3</v>
      </c>
      <c r="G4" s="6" t="s">
        <v>2</v>
      </c>
      <c r="H4" s="6" t="s">
        <v>9</v>
      </c>
      <c r="I4" s="7" t="s">
        <v>4</v>
      </c>
      <c r="J4" s="7" t="s">
        <v>5</v>
      </c>
      <c r="K4" s="38" t="s">
        <v>6</v>
      </c>
      <c r="L4" s="8" t="s">
        <v>14</v>
      </c>
      <c r="M4" s="3"/>
    </row>
    <row r="5" spans="1:13" ht="88.5" customHeight="1">
      <c r="A5" s="15">
        <v>1</v>
      </c>
      <c r="B5" s="15">
        <v>1</v>
      </c>
      <c r="C5" s="16" t="s">
        <v>24</v>
      </c>
      <c r="D5" s="19">
        <v>9</v>
      </c>
      <c r="E5" s="20">
        <v>4</v>
      </c>
      <c r="F5" s="17" t="s">
        <v>25</v>
      </c>
      <c r="G5" s="17" t="s">
        <v>26</v>
      </c>
      <c r="H5" s="18" t="s">
        <v>29</v>
      </c>
      <c r="I5" s="6">
        <v>20.75</v>
      </c>
      <c r="J5" s="6">
        <v>48</v>
      </c>
      <c r="K5" s="39">
        <f aca="true" t="shared" si="0" ref="K5:K20">SUM(I5:J5)</f>
        <v>68.75</v>
      </c>
      <c r="L5" s="21">
        <v>2</v>
      </c>
      <c r="M5" s="3"/>
    </row>
    <row r="6" spans="1:13" ht="87" customHeight="1">
      <c r="A6" s="15">
        <v>2</v>
      </c>
      <c r="B6" s="15">
        <v>2</v>
      </c>
      <c r="C6" s="16" t="s">
        <v>22</v>
      </c>
      <c r="D6" s="19">
        <v>9</v>
      </c>
      <c r="E6" s="20">
        <v>6</v>
      </c>
      <c r="F6" s="18" t="s">
        <v>23</v>
      </c>
      <c r="G6" s="17" t="s">
        <v>8</v>
      </c>
      <c r="H6" s="18" t="s">
        <v>29</v>
      </c>
      <c r="I6" s="6">
        <v>16.5</v>
      </c>
      <c r="J6" s="6">
        <v>45</v>
      </c>
      <c r="K6" s="39">
        <f t="shared" si="0"/>
        <v>61.5</v>
      </c>
      <c r="L6" s="21">
        <v>3</v>
      </c>
      <c r="M6" s="3"/>
    </row>
    <row r="7" spans="1:13" ht="64.5" customHeight="1">
      <c r="A7" s="15">
        <v>3</v>
      </c>
      <c r="B7" s="15">
        <v>3</v>
      </c>
      <c r="C7" s="16" t="s">
        <v>30</v>
      </c>
      <c r="D7" s="19">
        <v>22</v>
      </c>
      <c r="E7" s="20">
        <v>1</v>
      </c>
      <c r="F7" s="17" t="s">
        <v>31</v>
      </c>
      <c r="G7" s="17" t="s">
        <v>32</v>
      </c>
      <c r="H7" s="18" t="s">
        <v>28</v>
      </c>
      <c r="I7" s="6">
        <v>22</v>
      </c>
      <c r="J7" s="6">
        <v>48.3</v>
      </c>
      <c r="K7" s="39">
        <f t="shared" si="0"/>
        <v>70.3</v>
      </c>
      <c r="L7" s="21">
        <v>2</v>
      </c>
      <c r="M7" s="3"/>
    </row>
    <row r="8" spans="1:13" ht="72" customHeight="1">
      <c r="A8" s="15">
        <v>4</v>
      </c>
      <c r="B8" s="15">
        <v>4</v>
      </c>
      <c r="C8" s="16" t="s">
        <v>33</v>
      </c>
      <c r="D8" s="19">
        <v>22</v>
      </c>
      <c r="E8" s="20">
        <v>1</v>
      </c>
      <c r="F8" s="18" t="s">
        <v>34</v>
      </c>
      <c r="G8" s="17" t="s">
        <v>32</v>
      </c>
      <c r="H8" s="18" t="s">
        <v>28</v>
      </c>
      <c r="I8" s="6">
        <v>23.8</v>
      </c>
      <c r="J8" s="6">
        <v>49.3</v>
      </c>
      <c r="K8" s="39">
        <f t="shared" si="0"/>
        <v>73.1</v>
      </c>
      <c r="L8" s="21">
        <v>1</v>
      </c>
      <c r="M8" s="3"/>
    </row>
    <row r="9" spans="1:13" ht="86.25" customHeight="1">
      <c r="A9" s="15">
        <v>5</v>
      </c>
      <c r="B9" s="36">
        <v>5</v>
      </c>
      <c r="C9" s="22" t="s">
        <v>36</v>
      </c>
      <c r="D9" s="23">
        <v>1</v>
      </c>
      <c r="E9" s="24">
        <v>9</v>
      </c>
      <c r="F9" s="25" t="s">
        <v>37</v>
      </c>
      <c r="G9" s="26" t="s">
        <v>10</v>
      </c>
      <c r="H9" s="25" t="s">
        <v>15</v>
      </c>
      <c r="I9" s="27">
        <v>15</v>
      </c>
      <c r="J9" s="27">
        <v>38.6</v>
      </c>
      <c r="K9" s="40">
        <f t="shared" si="0"/>
        <v>53.6</v>
      </c>
      <c r="L9" s="28">
        <v>3</v>
      </c>
      <c r="M9" s="3"/>
    </row>
    <row r="10" spans="1:13" ht="82.5" customHeight="1">
      <c r="A10" s="15">
        <v>6</v>
      </c>
      <c r="B10" s="36">
        <v>5</v>
      </c>
      <c r="C10" s="22" t="s">
        <v>38</v>
      </c>
      <c r="D10" s="23">
        <v>1</v>
      </c>
      <c r="E10" s="24">
        <v>9</v>
      </c>
      <c r="F10" s="25" t="s">
        <v>37</v>
      </c>
      <c r="G10" s="26" t="s">
        <v>10</v>
      </c>
      <c r="H10" s="25" t="s">
        <v>15</v>
      </c>
      <c r="I10" s="27">
        <v>15</v>
      </c>
      <c r="J10" s="27">
        <v>38.6</v>
      </c>
      <c r="K10" s="40">
        <f t="shared" si="0"/>
        <v>53.6</v>
      </c>
      <c r="L10" s="28">
        <v>3</v>
      </c>
      <c r="M10" s="3"/>
    </row>
    <row r="11" spans="1:13" ht="82.5" customHeight="1">
      <c r="A11" s="15">
        <v>7</v>
      </c>
      <c r="B11" s="37">
        <v>6</v>
      </c>
      <c r="C11" s="29" t="s">
        <v>39</v>
      </c>
      <c r="D11" s="30">
        <v>1</v>
      </c>
      <c r="E11" s="31">
        <v>9</v>
      </c>
      <c r="F11" s="32" t="s">
        <v>40</v>
      </c>
      <c r="G11" s="33" t="s">
        <v>10</v>
      </c>
      <c r="H11" s="32" t="s">
        <v>15</v>
      </c>
      <c r="I11" s="34">
        <v>16.25</v>
      </c>
      <c r="J11" s="34">
        <v>39.8</v>
      </c>
      <c r="K11" s="41">
        <f t="shared" si="0"/>
        <v>56.05</v>
      </c>
      <c r="L11" s="35">
        <v>3</v>
      </c>
      <c r="M11" s="3"/>
    </row>
    <row r="12" spans="1:13" ht="79.5" customHeight="1">
      <c r="A12" s="15">
        <v>8</v>
      </c>
      <c r="B12" s="37">
        <v>6</v>
      </c>
      <c r="C12" s="29" t="s">
        <v>41</v>
      </c>
      <c r="D12" s="30">
        <v>1</v>
      </c>
      <c r="E12" s="31">
        <v>9</v>
      </c>
      <c r="F12" s="32" t="s">
        <v>40</v>
      </c>
      <c r="G12" s="33" t="s">
        <v>10</v>
      </c>
      <c r="H12" s="32" t="s">
        <v>15</v>
      </c>
      <c r="I12" s="34">
        <v>16.25</v>
      </c>
      <c r="J12" s="34">
        <v>39.8</v>
      </c>
      <c r="K12" s="41">
        <f t="shared" si="0"/>
        <v>56.05</v>
      </c>
      <c r="L12" s="35">
        <v>3</v>
      </c>
      <c r="M12" s="3"/>
    </row>
    <row r="13" spans="1:13" ht="86.25" customHeight="1">
      <c r="A13" s="15">
        <v>9</v>
      </c>
      <c r="B13" s="15">
        <v>7</v>
      </c>
      <c r="C13" s="16" t="s">
        <v>42</v>
      </c>
      <c r="D13" s="19">
        <v>9</v>
      </c>
      <c r="E13" s="20">
        <v>9</v>
      </c>
      <c r="F13" s="18" t="s">
        <v>43</v>
      </c>
      <c r="G13" s="17" t="s">
        <v>26</v>
      </c>
      <c r="H13" s="18" t="s">
        <v>15</v>
      </c>
      <c r="I13" s="6">
        <v>16</v>
      </c>
      <c r="J13" s="6">
        <v>44.2</v>
      </c>
      <c r="K13" s="39">
        <f t="shared" si="0"/>
        <v>60.2</v>
      </c>
      <c r="L13" s="21">
        <v>3</v>
      </c>
      <c r="M13" s="3"/>
    </row>
    <row r="14" spans="1:13" ht="61.5" customHeight="1">
      <c r="A14" s="15">
        <v>10</v>
      </c>
      <c r="B14" s="15">
        <v>8</v>
      </c>
      <c r="C14" s="16" t="s">
        <v>44</v>
      </c>
      <c r="D14" s="19">
        <v>22</v>
      </c>
      <c r="E14" s="20">
        <v>8</v>
      </c>
      <c r="F14" s="18" t="s">
        <v>45</v>
      </c>
      <c r="G14" s="17" t="s">
        <v>12</v>
      </c>
      <c r="H14" s="18" t="s">
        <v>55</v>
      </c>
      <c r="I14" s="6">
        <v>20.5</v>
      </c>
      <c r="J14" s="6">
        <v>42.2</v>
      </c>
      <c r="K14" s="39">
        <f t="shared" si="0"/>
        <v>62.7</v>
      </c>
      <c r="L14" s="21">
        <v>3</v>
      </c>
      <c r="M14" s="3"/>
    </row>
    <row r="15" spans="1:13" ht="101.25" customHeight="1">
      <c r="A15" s="15">
        <v>11</v>
      </c>
      <c r="B15" s="15">
        <v>9</v>
      </c>
      <c r="C15" s="16" t="s">
        <v>50</v>
      </c>
      <c r="D15" s="19">
        <v>22</v>
      </c>
      <c r="E15" s="20">
        <v>8</v>
      </c>
      <c r="F15" s="18" t="s">
        <v>51</v>
      </c>
      <c r="G15" s="17" t="s">
        <v>12</v>
      </c>
      <c r="H15" s="18" t="s">
        <v>16</v>
      </c>
      <c r="I15" s="6">
        <v>23</v>
      </c>
      <c r="J15" s="6">
        <v>45.8</v>
      </c>
      <c r="K15" s="39">
        <f t="shared" si="0"/>
        <v>68.8</v>
      </c>
      <c r="L15" s="21">
        <v>2</v>
      </c>
      <c r="M15" s="3"/>
    </row>
    <row r="16" spans="1:13" ht="84" customHeight="1">
      <c r="A16" s="15">
        <v>12</v>
      </c>
      <c r="B16" s="15">
        <v>10</v>
      </c>
      <c r="C16" s="16" t="s">
        <v>53</v>
      </c>
      <c r="D16" s="19">
        <v>22</v>
      </c>
      <c r="E16" s="20">
        <v>8</v>
      </c>
      <c r="F16" s="18" t="s">
        <v>46</v>
      </c>
      <c r="G16" s="17" t="s">
        <v>12</v>
      </c>
      <c r="H16" s="18" t="s">
        <v>54</v>
      </c>
      <c r="I16" s="6">
        <v>27.5</v>
      </c>
      <c r="J16" s="6">
        <v>50</v>
      </c>
      <c r="K16" s="39">
        <f t="shared" si="0"/>
        <v>77.5</v>
      </c>
      <c r="L16" s="21">
        <v>1</v>
      </c>
      <c r="M16" s="3"/>
    </row>
    <row r="17" spans="1:13" ht="66.75" customHeight="1">
      <c r="A17" s="15">
        <v>13</v>
      </c>
      <c r="B17" s="15">
        <v>11</v>
      </c>
      <c r="C17" s="16" t="s">
        <v>47</v>
      </c>
      <c r="D17" s="19">
        <v>22</v>
      </c>
      <c r="E17" s="20">
        <v>8</v>
      </c>
      <c r="F17" s="18" t="s">
        <v>48</v>
      </c>
      <c r="G17" s="17" t="s">
        <v>49</v>
      </c>
      <c r="H17" s="18" t="s">
        <v>27</v>
      </c>
      <c r="I17" s="6">
        <v>20.75</v>
      </c>
      <c r="J17" s="6">
        <v>47.25</v>
      </c>
      <c r="K17" s="39">
        <f t="shared" si="0"/>
        <v>68</v>
      </c>
      <c r="L17" s="21">
        <v>2</v>
      </c>
      <c r="M17" s="3"/>
    </row>
    <row r="18" spans="1:13" ht="66.75" customHeight="1">
      <c r="A18" s="15">
        <v>14</v>
      </c>
      <c r="B18" s="15">
        <v>12</v>
      </c>
      <c r="C18" s="10" t="s">
        <v>57</v>
      </c>
      <c r="D18" s="11">
        <v>1</v>
      </c>
      <c r="E18" s="11">
        <v>2</v>
      </c>
      <c r="F18" s="12" t="s">
        <v>17</v>
      </c>
      <c r="G18" s="13" t="s">
        <v>58</v>
      </c>
      <c r="H18" s="13" t="s">
        <v>18</v>
      </c>
      <c r="I18" s="6">
        <v>34</v>
      </c>
      <c r="J18" s="6"/>
      <c r="K18" s="39">
        <f t="shared" si="0"/>
        <v>34</v>
      </c>
      <c r="L18" s="21">
        <v>1</v>
      </c>
      <c r="M18" s="3"/>
    </row>
    <row r="19" spans="1:13" ht="168.75" customHeight="1">
      <c r="A19" s="15" t="s">
        <v>59</v>
      </c>
      <c r="B19" s="15">
        <v>13</v>
      </c>
      <c r="C19" s="14" t="s">
        <v>64</v>
      </c>
      <c r="D19" s="11">
        <v>22</v>
      </c>
      <c r="E19" s="11">
        <v>2</v>
      </c>
      <c r="F19" s="12" t="s">
        <v>17</v>
      </c>
      <c r="G19" s="13" t="s">
        <v>61</v>
      </c>
      <c r="H19" s="13" t="s">
        <v>18</v>
      </c>
      <c r="I19" s="6">
        <v>33</v>
      </c>
      <c r="J19" s="6"/>
      <c r="K19" s="39">
        <f t="shared" si="0"/>
        <v>33</v>
      </c>
      <c r="L19" s="21">
        <v>2</v>
      </c>
      <c r="M19" s="3"/>
    </row>
    <row r="20" spans="1:12" ht="93" customHeight="1">
      <c r="A20" s="15" t="s">
        <v>60</v>
      </c>
      <c r="B20" s="15">
        <v>14</v>
      </c>
      <c r="C20" s="42" t="s">
        <v>56</v>
      </c>
      <c r="D20" s="9">
        <v>22</v>
      </c>
      <c r="E20" s="9">
        <v>4</v>
      </c>
      <c r="F20" s="12" t="s">
        <v>17</v>
      </c>
      <c r="G20" s="13" t="s">
        <v>20</v>
      </c>
      <c r="H20" s="13" t="s">
        <v>19</v>
      </c>
      <c r="I20" s="6">
        <v>31.5</v>
      </c>
      <c r="J20" s="6"/>
      <c r="K20" s="39">
        <f t="shared" si="0"/>
        <v>31.5</v>
      </c>
      <c r="L20" s="21">
        <v>3</v>
      </c>
    </row>
    <row r="24" spans="3:14" ht="18.75">
      <c r="C24" s="43" t="s">
        <v>21</v>
      </c>
      <c r="D24" s="43"/>
      <c r="E24" s="43"/>
      <c r="F24" s="43"/>
      <c r="N24" s="1" t="s">
        <v>13</v>
      </c>
    </row>
  </sheetData>
  <sheetProtection/>
  <autoFilter ref="A4:L20"/>
  <mergeCells count="4">
    <mergeCell ref="C24:F24"/>
    <mergeCell ref="A1:L1"/>
    <mergeCell ref="A2:L2"/>
    <mergeCell ref="A3:L3"/>
  </mergeCells>
  <printOptions/>
  <pageMargins left="0.5905511811023623" right="0.3937007874015748" top="0.5118110236220472" bottom="0.5118110236220472" header="0.11811023622047245" footer="0.11811023622047245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2012-11-09T14:51:54Z</cp:lastPrinted>
  <dcterms:created xsi:type="dcterms:W3CDTF">1996-10-08T23:32:33Z</dcterms:created>
  <dcterms:modified xsi:type="dcterms:W3CDTF">2019-02-25T14:09:01Z</dcterms:modified>
  <cp:category/>
  <cp:version/>
  <cp:contentType/>
  <cp:contentStatus/>
</cp:coreProperties>
</file>